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150" windowWidth="19320" windowHeight="10485"/>
  </bookViews>
  <sheets>
    <sheet name="08" sheetId="7" r:id="rId1"/>
    <sheet name="Arkusz1" sheetId="8" r:id="rId2"/>
  </sheets>
  <definedNames>
    <definedName name="_AMO_UniqueIdentifier" hidden="1">"'239bcb59-bb58-48dd-a0d5-c462b5f51291'"</definedName>
  </definedNames>
  <calcPr calcId="125725" calcMode="manual"/>
</workbook>
</file>

<file path=xl/calcChain.xml><?xml version="1.0" encoding="utf-8"?>
<calcChain xmlns="http://schemas.openxmlformats.org/spreadsheetml/2006/main">
  <c r="G6" i="7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G64"/>
  <c r="G65"/>
  <c r="G66"/>
  <c r="G67"/>
  <c r="G68"/>
  <c r="G69"/>
  <c r="G70"/>
  <c r="G71"/>
  <c r="G72"/>
  <c r="G73"/>
  <c r="G74"/>
  <c r="G75"/>
  <c r="G76"/>
  <c r="G77"/>
  <c r="G78"/>
  <c r="G79"/>
  <c r="G80"/>
  <c r="G81"/>
  <c r="G82"/>
  <c r="G83"/>
  <c r="G84"/>
  <c r="G85"/>
  <c r="G86"/>
  <c r="G5"/>
  <c r="F87"/>
  <c r="E87"/>
  <c r="G87" l="1"/>
</calcChain>
</file>

<file path=xl/sharedStrings.xml><?xml version="1.0" encoding="utf-8"?>
<sst xmlns="http://schemas.openxmlformats.org/spreadsheetml/2006/main" count="337" uniqueCount="184">
  <si>
    <t>JST</t>
  </si>
  <si>
    <t>Wojew_Nazwa</t>
  </si>
  <si>
    <t>Powiat_Nazwa</t>
  </si>
  <si>
    <t>Gmina_Nazwa</t>
  </si>
  <si>
    <t>Liczba wychowanków</t>
  </si>
  <si>
    <t>Liczba dzieci, którym nie wskazano miejsca korzystania z wychowania przedszkolnego, zgodnie z art. 14 ust. 4b ustawy o systemie oświaty</t>
  </si>
  <si>
    <t>080101</t>
  </si>
  <si>
    <t>080102</t>
  </si>
  <si>
    <t>080103</t>
  </si>
  <si>
    <t>080104</t>
  </si>
  <si>
    <t>080105</t>
  </si>
  <si>
    <t>080106</t>
  </si>
  <si>
    <t>080107</t>
  </si>
  <si>
    <t>080201</t>
  </si>
  <si>
    <t>080202</t>
  </si>
  <si>
    <t>080203</t>
  </si>
  <si>
    <t>080204</t>
  </si>
  <si>
    <t>080205</t>
  </si>
  <si>
    <t>080206</t>
  </si>
  <si>
    <t>080207</t>
  </si>
  <si>
    <t>080301</t>
  </si>
  <si>
    <t>080302</t>
  </si>
  <si>
    <t>080303</t>
  </si>
  <si>
    <t>080304</t>
  </si>
  <si>
    <t>080305</t>
  </si>
  <si>
    <t>080306</t>
  </si>
  <si>
    <t>080401</t>
  </si>
  <si>
    <t>080402</t>
  </si>
  <si>
    <t>080403</t>
  </si>
  <si>
    <t>080404</t>
  </si>
  <si>
    <t>080405</t>
  </si>
  <si>
    <t>080406</t>
  </si>
  <si>
    <t>080407</t>
  </si>
  <si>
    <t>080408</t>
  </si>
  <si>
    <t>080501</t>
  </si>
  <si>
    <t>080502</t>
  </si>
  <si>
    <t>080503</t>
  </si>
  <si>
    <t>080504</t>
  </si>
  <si>
    <t>080505</t>
  </si>
  <si>
    <t>080601</t>
  </si>
  <si>
    <t>080602</t>
  </si>
  <si>
    <t>080603</t>
  </si>
  <si>
    <t>080604</t>
  </si>
  <si>
    <t>080605</t>
  </si>
  <si>
    <t>080701</t>
  </si>
  <si>
    <t>080702</t>
  </si>
  <si>
    <t>080703</t>
  </si>
  <si>
    <t>080704</t>
  </si>
  <si>
    <t>080705</t>
  </si>
  <si>
    <t>080801</t>
  </si>
  <si>
    <t>080802</t>
  </si>
  <si>
    <t>080803</t>
  </si>
  <si>
    <t>080804</t>
  </si>
  <si>
    <t>080805</t>
  </si>
  <si>
    <t>080806</t>
  </si>
  <si>
    <t>080901</t>
  </si>
  <si>
    <t>080902</t>
  </si>
  <si>
    <t>080903</t>
  </si>
  <si>
    <t>080904</t>
  </si>
  <si>
    <t>080905</t>
  </si>
  <si>
    <t>080906</t>
  </si>
  <si>
    <t>080907</t>
  </si>
  <si>
    <t>080908</t>
  </si>
  <si>
    <t>080909</t>
  </si>
  <si>
    <t>081001</t>
  </si>
  <si>
    <t>081002</t>
  </si>
  <si>
    <t>081003</t>
  </si>
  <si>
    <t>081004</t>
  </si>
  <si>
    <t>081005</t>
  </si>
  <si>
    <t>081006</t>
  </si>
  <si>
    <t>081007</t>
  </si>
  <si>
    <t>081008</t>
  </si>
  <si>
    <t>081009</t>
  </si>
  <si>
    <t>081101</t>
  </si>
  <si>
    <t>081102</t>
  </si>
  <si>
    <t>081103</t>
  </si>
  <si>
    <t>081104</t>
  </si>
  <si>
    <t>081105</t>
  </si>
  <si>
    <t>081106</t>
  </si>
  <si>
    <t>081107</t>
  </si>
  <si>
    <t>081108</t>
  </si>
  <si>
    <t>081109</t>
  </si>
  <si>
    <t>081110</t>
  </si>
  <si>
    <t>081201</t>
  </si>
  <si>
    <t>081202</t>
  </si>
  <si>
    <t>081203</t>
  </si>
  <si>
    <t>086101</t>
  </si>
  <si>
    <t>086201</t>
  </si>
  <si>
    <t>RAZEM</t>
  </si>
  <si>
    <t>Świdnica</t>
  </si>
  <si>
    <t>WOJ. LUBUSKIE</t>
  </si>
  <si>
    <t>Powiat gorzowski</t>
  </si>
  <si>
    <t>Kostrzyn nad Odrą</t>
  </si>
  <si>
    <t>Bogdaniec</t>
  </si>
  <si>
    <t>Deszczno</t>
  </si>
  <si>
    <t>Kłodawa</t>
  </si>
  <si>
    <t>Lubiszyn</t>
  </si>
  <si>
    <t>Santok</t>
  </si>
  <si>
    <t>Witnica</t>
  </si>
  <si>
    <t>Powiat krośnieński</t>
  </si>
  <si>
    <t>Gubin</t>
  </si>
  <si>
    <t>Bobrowice</t>
  </si>
  <si>
    <t>Bytnica</t>
  </si>
  <si>
    <t>Dąbie</t>
  </si>
  <si>
    <t>Krosno Odrzańskie</t>
  </si>
  <si>
    <t>Maszewo</t>
  </si>
  <si>
    <t>Powiat międzyrzecki</t>
  </si>
  <si>
    <t>Bledzew</t>
  </si>
  <si>
    <t>Międzyrzecz</t>
  </si>
  <si>
    <t>Przytoczna</t>
  </si>
  <si>
    <t>Pszczew</t>
  </si>
  <si>
    <t>Skwierzyna</t>
  </si>
  <si>
    <t>Trzciel</t>
  </si>
  <si>
    <t>Powiat nowosolski</t>
  </si>
  <si>
    <t>Nowa Sól</t>
  </si>
  <si>
    <t>Bytom Odrzański</t>
  </si>
  <si>
    <t>Kolsko</t>
  </si>
  <si>
    <t>Kożuchów</t>
  </si>
  <si>
    <t>Nowe Miasteczko</t>
  </si>
  <si>
    <t>Otyń</t>
  </si>
  <si>
    <t>Siedlisko</t>
  </si>
  <si>
    <t>Powiat słubicki</t>
  </si>
  <si>
    <t>Cybinka</t>
  </si>
  <si>
    <t>Górzyca</t>
  </si>
  <si>
    <t>Ośno Lubuskie</t>
  </si>
  <si>
    <t>Rzepin</t>
  </si>
  <si>
    <t>Słubice</t>
  </si>
  <si>
    <t>Powiat strzelecko-drezdenecki</t>
  </si>
  <si>
    <t>Dobiegniew</t>
  </si>
  <si>
    <t>Drezdenko</t>
  </si>
  <si>
    <t>Stare Kurowo</t>
  </si>
  <si>
    <t>Strzelce Krajeńskie</t>
  </si>
  <si>
    <t>Zwierzyn</t>
  </si>
  <si>
    <t>Powiat sulęciński</t>
  </si>
  <si>
    <t>Krzeszyce</t>
  </si>
  <si>
    <t>Lubniewice</t>
  </si>
  <si>
    <t>Słońsk</t>
  </si>
  <si>
    <t>Sulęcin</t>
  </si>
  <si>
    <t>Torzym</t>
  </si>
  <si>
    <t>Powiat świebodziński</t>
  </si>
  <si>
    <t>Lubrza</t>
  </si>
  <si>
    <t>Łagów</t>
  </si>
  <si>
    <t>Skąpe</t>
  </si>
  <si>
    <t>Szczaniec</t>
  </si>
  <si>
    <t>Świebodzin</t>
  </si>
  <si>
    <t>Zbąszynek</t>
  </si>
  <si>
    <t>Powiat zielonogórski</t>
  </si>
  <si>
    <t>Babimost</t>
  </si>
  <si>
    <t>Bojadła</t>
  </si>
  <si>
    <t>Czerwieńsk</t>
  </si>
  <si>
    <t>Kargowa</t>
  </si>
  <si>
    <t>Nowogród Bobrzański</t>
  </si>
  <si>
    <t>Sulechów</t>
  </si>
  <si>
    <t>Trzebiechów</t>
  </si>
  <si>
    <t>Zabór</t>
  </si>
  <si>
    <t>Powiat żagański</t>
  </si>
  <si>
    <t>Gozdnica</t>
  </si>
  <si>
    <t>Żagań</t>
  </si>
  <si>
    <t>Brzeźnica</t>
  </si>
  <si>
    <t>Iłowa</t>
  </si>
  <si>
    <t>Małomice</t>
  </si>
  <si>
    <t>Niegosławice</t>
  </si>
  <si>
    <t>Szprotawa</t>
  </si>
  <si>
    <t>Wymiarki</t>
  </si>
  <si>
    <t>Powiat żarski</t>
  </si>
  <si>
    <t>Łęknica</t>
  </si>
  <si>
    <t>Żary</t>
  </si>
  <si>
    <t>Brody</t>
  </si>
  <si>
    <t>Jasień</t>
  </si>
  <si>
    <t>Lipinki Łużyckie</t>
  </si>
  <si>
    <t>Lubsko</t>
  </si>
  <si>
    <t>Przewóz</t>
  </si>
  <si>
    <t>Trzebiel</t>
  </si>
  <si>
    <t>Tuplice</t>
  </si>
  <si>
    <t>Powiat wschowski</t>
  </si>
  <si>
    <t>Sława</t>
  </si>
  <si>
    <t>Szlichtyngowa</t>
  </si>
  <si>
    <t>Wschowa</t>
  </si>
  <si>
    <t>Powiat m. Gorzów Wielkopolski</t>
  </si>
  <si>
    <t>M. Gorzów Wielkopolski</t>
  </si>
  <si>
    <t>Powiat m. Zielona Góra</t>
  </si>
  <si>
    <t>M. Zielona Góra</t>
  </si>
  <si>
    <t>Kwota dotacji
(w zł)</t>
  </si>
  <si>
    <t>Załącznik nr 2 - Liczba wychowanków (w tym liczba dzieci, którym nie wskazano miejsca korzystania z wychowania przedszkolnego – zgodnie z art. 14 ust. 4b ustawy o systemie oświaty) oraz kwota dotacji przedszkolnej przewidziana na 2016 rok w podziale na gminy.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</si>
</sst>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8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0">
    <xf numFmtId="0" fontId="0" fillId="0" borderId="0" xfId="0"/>
    <xf numFmtId="0" fontId="1" fillId="0" borderId="1" xfId="1" applyBorder="1"/>
    <xf numFmtId="3" fontId="1" fillId="0" borderId="1" xfId="1" applyNumberFormat="1" applyBorder="1"/>
    <xf numFmtId="0" fontId="2" fillId="0" borderId="1" xfId="1" applyFont="1" applyBorder="1"/>
    <xf numFmtId="3" fontId="2" fillId="0" borderId="1" xfId="1" applyNumberFormat="1" applyFont="1" applyBorder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3" fillId="0" borderId="0" xfId="0" applyFont="1"/>
    <xf numFmtId="0" fontId="3" fillId="0" borderId="0" xfId="0" applyFont="1" applyAlignment="1">
      <alignment horizontal="left" wrapText="1"/>
    </xf>
  </cellXfs>
  <cellStyles count="2">
    <cellStyle name="Normalny" xfId="0" builtinId="0"/>
    <cellStyle name="Normalny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G87"/>
  <sheetViews>
    <sheetView tabSelected="1" workbookViewId="0">
      <selection activeCell="L7" sqref="L7"/>
    </sheetView>
  </sheetViews>
  <sheetFormatPr defaultRowHeight="15"/>
  <cols>
    <col min="1" max="1" width="9.140625" customWidth="1"/>
    <col min="2" max="2" width="16.28515625" customWidth="1"/>
    <col min="3" max="3" width="26.28515625" customWidth="1"/>
    <col min="4" max="4" width="22.7109375" style="8" customWidth="1"/>
    <col min="5" max="5" width="15.28515625" customWidth="1"/>
    <col min="6" max="6" width="20.140625" customWidth="1"/>
    <col min="7" max="7" width="17.5703125" style="8" customWidth="1"/>
  </cols>
  <sheetData>
    <row r="2" spans="1:7" ht="36" customHeight="1">
      <c r="A2" s="9" t="s">
        <v>183</v>
      </c>
      <c r="B2" s="9"/>
      <c r="C2" s="9"/>
      <c r="D2" s="9"/>
      <c r="E2" s="9"/>
      <c r="F2" s="9"/>
      <c r="G2" s="9"/>
    </row>
    <row r="4" spans="1:7" ht="90.75" customHeight="1">
      <c r="A4" s="5" t="s">
        <v>0</v>
      </c>
      <c r="B4" s="5" t="s">
        <v>1</v>
      </c>
      <c r="C4" s="5" t="s">
        <v>2</v>
      </c>
      <c r="D4" s="5" t="s">
        <v>3</v>
      </c>
      <c r="E4" s="6" t="s">
        <v>4</v>
      </c>
      <c r="F4" s="7" t="s">
        <v>5</v>
      </c>
      <c r="G4" s="6" t="s">
        <v>182</v>
      </c>
    </row>
    <row r="5" spans="1:7">
      <c r="A5" s="1" t="s">
        <v>6</v>
      </c>
      <c r="B5" s="1" t="s">
        <v>90</v>
      </c>
      <c r="C5" s="1" t="s">
        <v>91</v>
      </c>
      <c r="D5" s="3" t="s">
        <v>92</v>
      </c>
      <c r="E5" s="2">
        <v>608</v>
      </c>
      <c r="F5" s="2">
        <v>0</v>
      </c>
      <c r="G5" s="4">
        <f>(E5-F5)*1370</f>
        <v>832960</v>
      </c>
    </row>
    <row r="6" spans="1:7">
      <c r="A6" s="1" t="s">
        <v>7</v>
      </c>
      <c r="B6" s="1" t="s">
        <v>90</v>
      </c>
      <c r="C6" s="1" t="s">
        <v>91</v>
      </c>
      <c r="D6" s="3" t="s">
        <v>93</v>
      </c>
      <c r="E6" s="2">
        <v>155</v>
      </c>
      <c r="F6" s="2">
        <v>0</v>
      </c>
      <c r="G6" s="4">
        <f t="shared" ref="G6:G69" si="0">(E6-F6)*1370</f>
        <v>212350</v>
      </c>
    </row>
    <row r="7" spans="1:7">
      <c r="A7" s="1" t="s">
        <v>8</v>
      </c>
      <c r="B7" s="1" t="s">
        <v>90</v>
      </c>
      <c r="C7" s="1" t="s">
        <v>91</v>
      </c>
      <c r="D7" s="3" t="s">
        <v>94</v>
      </c>
      <c r="E7" s="2">
        <v>207</v>
      </c>
      <c r="F7" s="2">
        <v>0</v>
      </c>
      <c r="G7" s="4">
        <f t="shared" si="0"/>
        <v>283590</v>
      </c>
    </row>
    <row r="8" spans="1:7">
      <c r="A8" s="1" t="s">
        <v>9</v>
      </c>
      <c r="B8" s="1" t="s">
        <v>90</v>
      </c>
      <c r="C8" s="1" t="s">
        <v>91</v>
      </c>
      <c r="D8" s="3" t="s">
        <v>95</v>
      </c>
      <c r="E8" s="2">
        <v>174</v>
      </c>
      <c r="F8" s="2">
        <v>0</v>
      </c>
      <c r="G8" s="4">
        <f t="shared" si="0"/>
        <v>238380</v>
      </c>
    </row>
    <row r="9" spans="1:7">
      <c r="A9" s="1" t="s">
        <v>10</v>
      </c>
      <c r="B9" s="1" t="s">
        <v>90</v>
      </c>
      <c r="C9" s="1" t="s">
        <v>91</v>
      </c>
      <c r="D9" s="3" t="s">
        <v>96</v>
      </c>
      <c r="E9" s="2">
        <v>182</v>
      </c>
      <c r="F9" s="2">
        <v>0</v>
      </c>
      <c r="G9" s="4">
        <f t="shared" si="0"/>
        <v>249340</v>
      </c>
    </row>
    <row r="10" spans="1:7">
      <c r="A10" s="1" t="s">
        <v>11</v>
      </c>
      <c r="B10" s="1" t="s">
        <v>90</v>
      </c>
      <c r="C10" s="1" t="s">
        <v>91</v>
      </c>
      <c r="D10" s="3" t="s">
        <v>97</v>
      </c>
      <c r="E10" s="2">
        <v>220</v>
      </c>
      <c r="F10" s="2">
        <v>0</v>
      </c>
      <c r="G10" s="4">
        <f t="shared" si="0"/>
        <v>301400</v>
      </c>
    </row>
    <row r="11" spans="1:7">
      <c r="A11" s="1" t="s">
        <v>12</v>
      </c>
      <c r="B11" s="1" t="s">
        <v>90</v>
      </c>
      <c r="C11" s="1" t="s">
        <v>91</v>
      </c>
      <c r="D11" s="3" t="s">
        <v>98</v>
      </c>
      <c r="E11" s="2">
        <v>317</v>
      </c>
      <c r="F11" s="2">
        <v>0</v>
      </c>
      <c r="G11" s="4">
        <f t="shared" si="0"/>
        <v>434290</v>
      </c>
    </row>
    <row r="12" spans="1:7">
      <c r="A12" s="1" t="s">
        <v>13</v>
      </c>
      <c r="B12" s="1" t="s">
        <v>90</v>
      </c>
      <c r="C12" s="1" t="s">
        <v>99</v>
      </c>
      <c r="D12" s="3" t="s">
        <v>100</v>
      </c>
      <c r="E12" s="2">
        <v>440</v>
      </c>
      <c r="F12" s="2">
        <v>0</v>
      </c>
      <c r="G12" s="4">
        <f t="shared" si="0"/>
        <v>602800</v>
      </c>
    </row>
    <row r="13" spans="1:7">
      <c r="A13" s="1" t="s">
        <v>14</v>
      </c>
      <c r="B13" s="1" t="s">
        <v>90</v>
      </c>
      <c r="C13" s="1" t="s">
        <v>99</v>
      </c>
      <c r="D13" s="3" t="s">
        <v>101</v>
      </c>
      <c r="E13" s="2">
        <v>82</v>
      </c>
      <c r="F13" s="2">
        <v>0</v>
      </c>
      <c r="G13" s="4">
        <f t="shared" si="0"/>
        <v>112340</v>
      </c>
    </row>
    <row r="14" spans="1:7">
      <c r="A14" s="1" t="s">
        <v>15</v>
      </c>
      <c r="B14" s="1" t="s">
        <v>90</v>
      </c>
      <c r="C14" s="1" t="s">
        <v>99</v>
      </c>
      <c r="D14" s="3" t="s">
        <v>102</v>
      </c>
      <c r="E14" s="2">
        <v>60</v>
      </c>
      <c r="F14" s="2">
        <v>0</v>
      </c>
      <c r="G14" s="4">
        <f t="shared" si="0"/>
        <v>82200</v>
      </c>
    </row>
    <row r="15" spans="1:7">
      <c r="A15" s="1" t="s">
        <v>16</v>
      </c>
      <c r="B15" s="1" t="s">
        <v>90</v>
      </c>
      <c r="C15" s="1" t="s">
        <v>99</v>
      </c>
      <c r="D15" s="3" t="s">
        <v>103</v>
      </c>
      <c r="E15" s="2">
        <v>105</v>
      </c>
      <c r="F15" s="2">
        <v>0</v>
      </c>
      <c r="G15" s="4">
        <f t="shared" si="0"/>
        <v>143850</v>
      </c>
    </row>
    <row r="16" spans="1:7">
      <c r="A16" s="1" t="s">
        <v>17</v>
      </c>
      <c r="B16" s="1" t="s">
        <v>90</v>
      </c>
      <c r="C16" s="1" t="s">
        <v>99</v>
      </c>
      <c r="D16" s="3" t="s">
        <v>100</v>
      </c>
      <c r="E16" s="2">
        <v>144</v>
      </c>
      <c r="F16" s="2">
        <v>0</v>
      </c>
      <c r="G16" s="4">
        <f t="shared" si="0"/>
        <v>197280</v>
      </c>
    </row>
    <row r="17" spans="1:7">
      <c r="A17" s="1" t="s">
        <v>18</v>
      </c>
      <c r="B17" s="1" t="s">
        <v>90</v>
      </c>
      <c r="C17" s="1" t="s">
        <v>99</v>
      </c>
      <c r="D17" s="3" t="s">
        <v>104</v>
      </c>
      <c r="E17" s="2">
        <v>506</v>
      </c>
      <c r="F17" s="2">
        <v>0</v>
      </c>
      <c r="G17" s="4">
        <f t="shared" si="0"/>
        <v>693220</v>
      </c>
    </row>
    <row r="18" spans="1:7">
      <c r="A18" s="1" t="s">
        <v>19</v>
      </c>
      <c r="B18" s="1" t="s">
        <v>90</v>
      </c>
      <c r="C18" s="1" t="s">
        <v>99</v>
      </c>
      <c r="D18" s="3" t="s">
        <v>105</v>
      </c>
      <c r="E18" s="2">
        <v>63</v>
      </c>
      <c r="F18" s="2">
        <v>0</v>
      </c>
      <c r="G18" s="4">
        <f t="shared" si="0"/>
        <v>86310</v>
      </c>
    </row>
    <row r="19" spans="1:7">
      <c r="A19" s="1" t="s">
        <v>20</v>
      </c>
      <c r="B19" s="1" t="s">
        <v>90</v>
      </c>
      <c r="C19" s="1" t="s">
        <v>106</v>
      </c>
      <c r="D19" s="3" t="s">
        <v>107</v>
      </c>
      <c r="E19" s="2">
        <v>94</v>
      </c>
      <c r="F19" s="2">
        <v>0</v>
      </c>
      <c r="G19" s="4">
        <f t="shared" si="0"/>
        <v>128780</v>
      </c>
    </row>
    <row r="20" spans="1:7">
      <c r="A20" s="1" t="s">
        <v>21</v>
      </c>
      <c r="B20" s="1" t="s">
        <v>90</v>
      </c>
      <c r="C20" s="1" t="s">
        <v>106</v>
      </c>
      <c r="D20" s="3" t="s">
        <v>108</v>
      </c>
      <c r="E20" s="2">
        <v>713</v>
      </c>
      <c r="F20" s="2">
        <v>0</v>
      </c>
      <c r="G20" s="4">
        <f t="shared" si="0"/>
        <v>976810</v>
      </c>
    </row>
    <row r="21" spans="1:7">
      <c r="A21" s="1" t="s">
        <v>22</v>
      </c>
      <c r="B21" s="1" t="s">
        <v>90</v>
      </c>
      <c r="C21" s="1" t="s">
        <v>106</v>
      </c>
      <c r="D21" s="3" t="s">
        <v>109</v>
      </c>
      <c r="E21" s="2">
        <v>161</v>
      </c>
      <c r="F21" s="2">
        <v>0</v>
      </c>
      <c r="G21" s="4">
        <f t="shared" si="0"/>
        <v>220570</v>
      </c>
    </row>
    <row r="22" spans="1:7">
      <c r="A22" s="1" t="s">
        <v>23</v>
      </c>
      <c r="B22" s="1" t="s">
        <v>90</v>
      </c>
      <c r="C22" s="1" t="s">
        <v>106</v>
      </c>
      <c r="D22" s="3" t="s">
        <v>110</v>
      </c>
      <c r="E22" s="2">
        <v>120</v>
      </c>
      <c r="F22" s="2">
        <v>0</v>
      </c>
      <c r="G22" s="4">
        <f t="shared" si="0"/>
        <v>164400</v>
      </c>
    </row>
    <row r="23" spans="1:7">
      <c r="A23" s="1" t="s">
        <v>24</v>
      </c>
      <c r="B23" s="1" t="s">
        <v>90</v>
      </c>
      <c r="C23" s="1" t="s">
        <v>106</v>
      </c>
      <c r="D23" s="3" t="s">
        <v>111</v>
      </c>
      <c r="E23" s="2">
        <v>312</v>
      </c>
      <c r="F23" s="2">
        <v>0</v>
      </c>
      <c r="G23" s="4">
        <f t="shared" si="0"/>
        <v>427440</v>
      </c>
    </row>
    <row r="24" spans="1:7">
      <c r="A24" s="1" t="s">
        <v>25</v>
      </c>
      <c r="B24" s="1" t="s">
        <v>90</v>
      </c>
      <c r="C24" s="1" t="s">
        <v>106</v>
      </c>
      <c r="D24" s="3" t="s">
        <v>112</v>
      </c>
      <c r="E24" s="2">
        <v>188</v>
      </c>
      <c r="F24" s="2">
        <v>0</v>
      </c>
      <c r="G24" s="4">
        <f t="shared" si="0"/>
        <v>257560</v>
      </c>
    </row>
    <row r="25" spans="1:7">
      <c r="A25" s="1" t="s">
        <v>26</v>
      </c>
      <c r="B25" s="1" t="s">
        <v>90</v>
      </c>
      <c r="C25" s="1" t="s">
        <v>113</v>
      </c>
      <c r="D25" s="3" t="s">
        <v>114</v>
      </c>
      <c r="E25" s="2">
        <v>1152</v>
      </c>
      <c r="F25" s="2">
        <v>0</v>
      </c>
      <c r="G25" s="4">
        <f t="shared" si="0"/>
        <v>1578240</v>
      </c>
    </row>
    <row r="26" spans="1:7">
      <c r="A26" s="1" t="s">
        <v>27</v>
      </c>
      <c r="B26" s="1" t="s">
        <v>90</v>
      </c>
      <c r="C26" s="1" t="s">
        <v>113</v>
      </c>
      <c r="D26" s="3" t="s">
        <v>115</v>
      </c>
      <c r="E26" s="2">
        <v>146</v>
      </c>
      <c r="F26" s="2">
        <v>0</v>
      </c>
      <c r="G26" s="4">
        <f t="shared" si="0"/>
        <v>200020</v>
      </c>
    </row>
    <row r="27" spans="1:7">
      <c r="A27" s="1" t="s">
        <v>28</v>
      </c>
      <c r="B27" s="1" t="s">
        <v>90</v>
      </c>
      <c r="C27" s="1" t="s">
        <v>113</v>
      </c>
      <c r="D27" s="3" t="s">
        <v>116</v>
      </c>
      <c r="E27" s="2">
        <v>88</v>
      </c>
      <c r="F27" s="2">
        <v>0</v>
      </c>
      <c r="G27" s="4">
        <f t="shared" si="0"/>
        <v>120560</v>
      </c>
    </row>
    <row r="28" spans="1:7">
      <c r="A28" s="1" t="s">
        <v>29</v>
      </c>
      <c r="B28" s="1" t="s">
        <v>90</v>
      </c>
      <c r="C28" s="1" t="s">
        <v>113</v>
      </c>
      <c r="D28" s="3" t="s">
        <v>117</v>
      </c>
      <c r="E28" s="2">
        <v>409</v>
      </c>
      <c r="F28" s="2">
        <v>0</v>
      </c>
      <c r="G28" s="4">
        <f t="shared" si="0"/>
        <v>560330</v>
      </c>
    </row>
    <row r="29" spans="1:7">
      <c r="A29" s="1" t="s">
        <v>30</v>
      </c>
      <c r="B29" s="1" t="s">
        <v>90</v>
      </c>
      <c r="C29" s="1" t="s">
        <v>113</v>
      </c>
      <c r="D29" s="3" t="s">
        <v>114</v>
      </c>
      <c r="E29" s="2">
        <v>156</v>
      </c>
      <c r="F29" s="2">
        <v>0</v>
      </c>
      <c r="G29" s="4">
        <f t="shared" si="0"/>
        <v>213720</v>
      </c>
    </row>
    <row r="30" spans="1:7">
      <c r="A30" s="1" t="s">
        <v>31</v>
      </c>
      <c r="B30" s="1" t="s">
        <v>90</v>
      </c>
      <c r="C30" s="1" t="s">
        <v>113</v>
      </c>
      <c r="D30" s="3" t="s">
        <v>118</v>
      </c>
      <c r="E30" s="2">
        <v>145</v>
      </c>
      <c r="F30" s="2">
        <v>0</v>
      </c>
      <c r="G30" s="4">
        <f t="shared" si="0"/>
        <v>198650</v>
      </c>
    </row>
    <row r="31" spans="1:7">
      <c r="A31" s="1" t="s">
        <v>32</v>
      </c>
      <c r="B31" s="1" t="s">
        <v>90</v>
      </c>
      <c r="C31" s="1" t="s">
        <v>113</v>
      </c>
      <c r="D31" s="3" t="s">
        <v>119</v>
      </c>
      <c r="E31" s="2">
        <v>170</v>
      </c>
      <c r="F31" s="2">
        <v>0</v>
      </c>
      <c r="G31" s="4">
        <f t="shared" si="0"/>
        <v>232900</v>
      </c>
    </row>
    <row r="32" spans="1:7">
      <c r="A32" s="1" t="s">
        <v>33</v>
      </c>
      <c r="B32" s="1" t="s">
        <v>90</v>
      </c>
      <c r="C32" s="1" t="s">
        <v>113</v>
      </c>
      <c r="D32" s="3" t="s">
        <v>120</v>
      </c>
      <c r="E32" s="2">
        <v>102</v>
      </c>
      <c r="F32" s="2">
        <v>0</v>
      </c>
      <c r="G32" s="4">
        <f t="shared" si="0"/>
        <v>139740</v>
      </c>
    </row>
    <row r="33" spans="1:7">
      <c r="A33" s="1" t="s">
        <v>34</v>
      </c>
      <c r="B33" s="1" t="s">
        <v>90</v>
      </c>
      <c r="C33" s="1" t="s">
        <v>121</v>
      </c>
      <c r="D33" s="3" t="s">
        <v>122</v>
      </c>
      <c r="E33" s="2">
        <v>159</v>
      </c>
      <c r="F33" s="2">
        <v>0</v>
      </c>
      <c r="G33" s="4">
        <f t="shared" si="0"/>
        <v>217830</v>
      </c>
    </row>
    <row r="34" spans="1:7">
      <c r="A34" s="1" t="s">
        <v>35</v>
      </c>
      <c r="B34" s="1" t="s">
        <v>90</v>
      </c>
      <c r="C34" s="1" t="s">
        <v>121</v>
      </c>
      <c r="D34" s="3" t="s">
        <v>123</v>
      </c>
      <c r="E34" s="2">
        <v>96</v>
      </c>
      <c r="F34" s="2">
        <v>0</v>
      </c>
      <c r="G34" s="4">
        <f t="shared" si="0"/>
        <v>131520</v>
      </c>
    </row>
    <row r="35" spans="1:7">
      <c r="A35" s="1" t="s">
        <v>36</v>
      </c>
      <c r="B35" s="1" t="s">
        <v>90</v>
      </c>
      <c r="C35" s="1" t="s">
        <v>121</v>
      </c>
      <c r="D35" s="3" t="s">
        <v>124</v>
      </c>
      <c r="E35" s="2">
        <v>138</v>
      </c>
      <c r="F35" s="2">
        <v>0</v>
      </c>
      <c r="G35" s="4">
        <f t="shared" si="0"/>
        <v>189060</v>
      </c>
    </row>
    <row r="36" spans="1:7">
      <c r="A36" s="1" t="s">
        <v>37</v>
      </c>
      <c r="B36" s="1" t="s">
        <v>90</v>
      </c>
      <c r="C36" s="1" t="s">
        <v>121</v>
      </c>
      <c r="D36" s="3" t="s">
        <v>125</v>
      </c>
      <c r="E36" s="2">
        <v>284</v>
      </c>
      <c r="F36" s="2">
        <v>0</v>
      </c>
      <c r="G36" s="4">
        <f t="shared" si="0"/>
        <v>389080</v>
      </c>
    </row>
    <row r="37" spans="1:7">
      <c r="A37" s="1" t="s">
        <v>38</v>
      </c>
      <c r="B37" s="1" t="s">
        <v>90</v>
      </c>
      <c r="C37" s="1" t="s">
        <v>121</v>
      </c>
      <c r="D37" s="3" t="s">
        <v>126</v>
      </c>
      <c r="E37" s="2">
        <v>686</v>
      </c>
      <c r="F37" s="2">
        <v>0</v>
      </c>
      <c r="G37" s="4">
        <f t="shared" si="0"/>
        <v>939820</v>
      </c>
    </row>
    <row r="38" spans="1:7">
      <c r="A38" s="1" t="s">
        <v>39</v>
      </c>
      <c r="B38" s="1" t="s">
        <v>90</v>
      </c>
      <c r="C38" s="1" t="s">
        <v>127</v>
      </c>
      <c r="D38" s="3" t="s">
        <v>128</v>
      </c>
      <c r="E38" s="2">
        <v>146</v>
      </c>
      <c r="F38" s="2">
        <v>0</v>
      </c>
      <c r="G38" s="4">
        <f t="shared" si="0"/>
        <v>200020</v>
      </c>
    </row>
    <row r="39" spans="1:7">
      <c r="A39" s="1" t="s">
        <v>40</v>
      </c>
      <c r="B39" s="1" t="s">
        <v>90</v>
      </c>
      <c r="C39" s="1" t="s">
        <v>127</v>
      </c>
      <c r="D39" s="3" t="s">
        <v>129</v>
      </c>
      <c r="E39" s="2">
        <v>462</v>
      </c>
      <c r="F39" s="2">
        <v>0</v>
      </c>
      <c r="G39" s="4">
        <f t="shared" si="0"/>
        <v>632940</v>
      </c>
    </row>
    <row r="40" spans="1:7">
      <c r="A40" s="1" t="s">
        <v>41</v>
      </c>
      <c r="B40" s="1" t="s">
        <v>90</v>
      </c>
      <c r="C40" s="1" t="s">
        <v>127</v>
      </c>
      <c r="D40" s="3" t="s">
        <v>130</v>
      </c>
      <c r="E40" s="2">
        <v>107</v>
      </c>
      <c r="F40" s="2">
        <v>0</v>
      </c>
      <c r="G40" s="4">
        <f t="shared" si="0"/>
        <v>146590</v>
      </c>
    </row>
    <row r="41" spans="1:7">
      <c r="A41" s="1" t="s">
        <v>42</v>
      </c>
      <c r="B41" s="1" t="s">
        <v>90</v>
      </c>
      <c r="C41" s="1" t="s">
        <v>127</v>
      </c>
      <c r="D41" s="3" t="s">
        <v>131</v>
      </c>
      <c r="E41" s="2">
        <v>426</v>
      </c>
      <c r="F41" s="2">
        <v>0</v>
      </c>
      <c r="G41" s="4">
        <f t="shared" si="0"/>
        <v>583620</v>
      </c>
    </row>
    <row r="42" spans="1:7">
      <c r="A42" s="1" t="s">
        <v>43</v>
      </c>
      <c r="B42" s="1" t="s">
        <v>90</v>
      </c>
      <c r="C42" s="1" t="s">
        <v>127</v>
      </c>
      <c r="D42" s="3" t="s">
        <v>132</v>
      </c>
      <c r="E42" s="2">
        <v>108</v>
      </c>
      <c r="F42" s="2">
        <v>0</v>
      </c>
      <c r="G42" s="4">
        <f t="shared" si="0"/>
        <v>147960</v>
      </c>
    </row>
    <row r="43" spans="1:7">
      <c r="A43" s="1" t="s">
        <v>44</v>
      </c>
      <c r="B43" s="1" t="s">
        <v>90</v>
      </c>
      <c r="C43" s="1" t="s">
        <v>133</v>
      </c>
      <c r="D43" s="3" t="s">
        <v>134</v>
      </c>
      <c r="E43" s="2">
        <v>130</v>
      </c>
      <c r="F43" s="2">
        <v>0</v>
      </c>
      <c r="G43" s="4">
        <f t="shared" si="0"/>
        <v>178100</v>
      </c>
    </row>
    <row r="44" spans="1:7">
      <c r="A44" s="1" t="s">
        <v>45</v>
      </c>
      <c r="B44" s="1" t="s">
        <v>90</v>
      </c>
      <c r="C44" s="1" t="s">
        <v>133</v>
      </c>
      <c r="D44" s="3" t="s">
        <v>135</v>
      </c>
      <c r="E44" s="2">
        <v>83</v>
      </c>
      <c r="F44" s="2">
        <v>0</v>
      </c>
      <c r="G44" s="4">
        <f t="shared" si="0"/>
        <v>113710</v>
      </c>
    </row>
    <row r="45" spans="1:7">
      <c r="A45" s="1" t="s">
        <v>46</v>
      </c>
      <c r="B45" s="1" t="s">
        <v>90</v>
      </c>
      <c r="C45" s="1" t="s">
        <v>133</v>
      </c>
      <c r="D45" s="3" t="s">
        <v>136</v>
      </c>
      <c r="E45" s="2">
        <v>175</v>
      </c>
      <c r="F45" s="2">
        <v>0</v>
      </c>
      <c r="G45" s="4">
        <f t="shared" si="0"/>
        <v>239750</v>
      </c>
    </row>
    <row r="46" spans="1:7">
      <c r="A46" s="1" t="s">
        <v>47</v>
      </c>
      <c r="B46" s="1" t="s">
        <v>90</v>
      </c>
      <c r="C46" s="1" t="s">
        <v>133</v>
      </c>
      <c r="D46" s="3" t="s">
        <v>137</v>
      </c>
      <c r="E46" s="2">
        <v>496</v>
      </c>
      <c r="F46" s="2">
        <v>0</v>
      </c>
      <c r="G46" s="4">
        <f t="shared" si="0"/>
        <v>679520</v>
      </c>
    </row>
    <row r="47" spans="1:7">
      <c r="A47" s="1" t="s">
        <v>48</v>
      </c>
      <c r="B47" s="1" t="s">
        <v>90</v>
      </c>
      <c r="C47" s="1" t="s">
        <v>133</v>
      </c>
      <c r="D47" s="3" t="s">
        <v>138</v>
      </c>
      <c r="E47" s="2">
        <v>218</v>
      </c>
      <c r="F47" s="2">
        <v>0</v>
      </c>
      <c r="G47" s="4">
        <f t="shared" si="0"/>
        <v>298660</v>
      </c>
    </row>
    <row r="48" spans="1:7">
      <c r="A48" s="1" t="s">
        <v>49</v>
      </c>
      <c r="B48" s="1" t="s">
        <v>90</v>
      </c>
      <c r="C48" s="1" t="s">
        <v>139</v>
      </c>
      <c r="D48" s="3" t="s">
        <v>140</v>
      </c>
      <c r="E48" s="2">
        <v>88</v>
      </c>
      <c r="F48" s="2">
        <v>0</v>
      </c>
      <c r="G48" s="4">
        <f t="shared" si="0"/>
        <v>120560</v>
      </c>
    </row>
    <row r="49" spans="1:7">
      <c r="A49" s="1" t="s">
        <v>50</v>
      </c>
      <c r="B49" s="1" t="s">
        <v>90</v>
      </c>
      <c r="C49" s="1" t="s">
        <v>139</v>
      </c>
      <c r="D49" s="3" t="s">
        <v>141</v>
      </c>
      <c r="E49" s="2">
        <v>91</v>
      </c>
      <c r="F49" s="2">
        <v>0</v>
      </c>
      <c r="G49" s="4">
        <f t="shared" si="0"/>
        <v>124670</v>
      </c>
    </row>
    <row r="50" spans="1:7">
      <c r="A50" s="1" t="s">
        <v>51</v>
      </c>
      <c r="B50" s="1" t="s">
        <v>90</v>
      </c>
      <c r="C50" s="1" t="s">
        <v>139</v>
      </c>
      <c r="D50" s="3" t="s">
        <v>142</v>
      </c>
      <c r="E50" s="2">
        <v>116</v>
      </c>
      <c r="F50" s="2">
        <v>0</v>
      </c>
      <c r="G50" s="4">
        <f t="shared" si="0"/>
        <v>158920</v>
      </c>
    </row>
    <row r="51" spans="1:7">
      <c r="A51" s="1" t="s">
        <v>52</v>
      </c>
      <c r="B51" s="1" t="s">
        <v>90</v>
      </c>
      <c r="C51" s="1" t="s">
        <v>139</v>
      </c>
      <c r="D51" s="3" t="s">
        <v>143</v>
      </c>
      <c r="E51" s="2">
        <v>105</v>
      </c>
      <c r="F51" s="2">
        <v>0</v>
      </c>
      <c r="G51" s="4">
        <f t="shared" si="0"/>
        <v>143850</v>
      </c>
    </row>
    <row r="52" spans="1:7">
      <c r="A52" s="1" t="s">
        <v>53</v>
      </c>
      <c r="B52" s="1" t="s">
        <v>90</v>
      </c>
      <c r="C52" s="1" t="s">
        <v>139</v>
      </c>
      <c r="D52" s="3" t="s">
        <v>144</v>
      </c>
      <c r="E52" s="2">
        <v>892</v>
      </c>
      <c r="F52" s="2">
        <v>0</v>
      </c>
      <c r="G52" s="4">
        <f t="shared" si="0"/>
        <v>1222040</v>
      </c>
    </row>
    <row r="53" spans="1:7">
      <c r="A53" s="1" t="s">
        <v>54</v>
      </c>
      <c r="B53" s="1" t="s">
        <v>90</v>
      </c>
      <c r="C53" s="1" t="s">
        <v>139</v>
      </c>
      <c r="D53" s="3" t="s">
        <v>145</v>
      </c>
      <c r="E53" s="2">
        <v>286</v>
      </c>
      <c r="F53" s="2">
        <v>0</v>
      </c>
      <c r="G53" s="4">
        <f t="shared" si="0"/>
        <v>391820</v>
      </c>
    </row>
    <row r="54" spans="1:7">
      <c r="A54" s="1" t="s">
        <v>55</v>
      </c>
      <c r="B54" s="1" t="s">
        <v>90</v>
      </c>
      <c r="C54" s="1" t="s">
        <v>146</v>
      </c>
      <c r="D54" s="3" t="s">
        <v>147</v>
      </c>
      <c r="E54" s="2">
        <v>170</v>
      </c>
      <c r="F54" s="2">
        <v>0</v>
      </c>
      <c r="G54" s="4">
        <f t="shared" si="0"/>
        <v>232900</v>
      </c>
    </row>
    <row r="55" spans="1:7">
      <c r="A55" s="1" t="s">
        <v>56</v>
      </c>
      <c r="B55" s="1" t="s">
        <v>90</v>
      </c>
      <c r="C55" s="1" t="s">
        <v>146</v>
      </c>
      <c r="D55" s="3" t="s">
        <v>148</v>
      </c>
      <c r="E55" s="2">
        <v>82</v>
      </c>
      <c r="F55" s="2">
        <v>0</v>
      </c>
      <c r="G55" s="4">
        <f t="shared" si="0"/>
        <v>112340</v>
      </c>
    </row>
    <row r="56" spans="1:7">
      <c r="A56" s="1" t="s">
        <v>57</v>
      </c>
      <c r="B56" s="1" t="s">
        <v>90</v>
      </c>
      <c r="C56" s="1" t="s">
        <v>146</v>
      </c>
      <c r="D56" s="3" t="s">
        <v>149</v>
      </c>
      <c r="E56" s="2">
        <v>348</v>
      </c>
      <c r="F56" s="2">
        <v>0</v>
      </c>
      <c r="G56" s="4">
        <f t="shared" si="0"/>
        <v>476760</v>
      </c>
    </row>
    <row r="57" spans="1:7">
      <c r="A57" s="1" t="s">
        <v>58</v>
      </c>
      <c r="B57" s="1" t="s">
        <v>90</v>
      </c>
      <c r="C57" s="1" t="s">
        <v>146</v>
      </c>
      <c r="D57" s="3" t="s">
        <v>150</v>
      </c>
      <c r="E57" s="2">
        <v>168</v>
      </c>
      <c r="F57" s="2">
        <v>0</v>
      </c>
      <c r="G57" s="4">
        <f t="shared" si="0"/>
        <v>230160</v>
      </c>
    </row>
    <row r="58" spans="1:7">
      <c r="A58" s="1" t="s">
        <v>59</v>
      </c>
      <c r="B58" s="1" t="s">
        <v>90</v>
      </c>
      <c r="C58" s="1" t="s">
        <v>146</v>
      </c>
      <c r="D58" s="3" t="s">
        <v>151</v>
      </c>
      <c r="E58" s="2">
        <v>269</v>
      </c>
      <c r="F58" s="2">
        <v>0</v>
      </c>
      <c r="G58" s="4">
        <f t="shared" si="0"/>
        <v>368530</v>
      </c>
    </row>
    <row r="59" spans="1:7">
      <c r="A59" s="1" t="s">
        <v>60</v>
      </c>
      <c r="B59" s="1" t="s">
        <v>90</v>
      </c>
      <c r="C59" s="1" t="s">
        <v>146</v>
      </c>
      <c r="D59" s="3" t="s">
        <v>152</v>
      </c>
      <c r="E59" s="2">
        <v>813</v>
      </c>
      <c r="F59" s="2">
        <v>0</v>
      </c>
      <c r="G59" s="4">
        <f t="shared" si="0"/>
        <v>1113810</v>
      </c>
    </row>
    <row r="60" spans="1:7">
      <c r="A60" s="1" t="s">
        <v>61</v>
      </c>
      <c r="B60" s="1" t="s">
        <v>90</v>
      </c>
      <c r="C60" s="1" t="s">
        <v>146</v>
      </c>
      <c r="D60" s="3" t="s">
        <v>89</v>
      </c>
      <c r="E60" s="2">
        <v>145</v>
      </c>
      <c r="F60" s="2">
        <v>0</v>
      </c>
      <c r="G60" s="4">
        <f t="shared" si="0"/>
        <v>198650</v>
      </c>
    </row>
    <row r="61" spans="1:7">
      <c r="A61" s="1" t="s">
        <v>62</v>
      </c>
      <c r="B61" s="1" t="s">
        <v>90</v>
      </c>
      <c r="C61" s="1" t="s">
        <v>146</v>
      </c>
      <c r="D61" s="3" t="s">
        <v>153</v>
      </c>
      <c r="E61" s="2">
        <v>101</v>
      </c>
      <c r="F61" s="2">
        <v>0</v>
      </c>
      <c r="G61" s="4">
        <f t="shared" si="0"/>
        <v>138370</v>
      </c>
    </row>
    <row r="62" spans="1:7">
      <c r="A62" s="1" t="s">
        <v>63</v>
      </c>
      <c r="B62" s="1" t="s">
        <v>90</v>
      </c>
      <c r="C62" s="1" t="s">
        <v>146</v>
      </c>
      <c r="D62" s="3" t="s">
        <v>154</v>
      </c>
      <c r="E62" s="2">
        <v>93</v>
      </c>
      <c r="F62" s="2">
        <v>0</v>
      </c>
      <c r="G62" s="4">
        <f t="shared" si="0"/>
        <v>127410</v>
      </c>
    </row>
    <row r="63" spans="1:7">
      <c r="A63" s="1" t="s">
        <v>64</v>
      </c>
      <c r="B63" s="1" t="s">
        <v>90</v>
      </c>
      <c r="C63" s="1" t="s">
        <v>155</v>
      </c>
      <c r="D63" s="3" t="s">
        <v>156</v>
      </c>
      <c r="E63" s="2">
        <v>73</v>
      </c>
      <c r="F63" s="2">
        <v>0</v>
      </c>
      <c r="G63" s="4">
        <f t="shared" si="0"/>
        <v>100010</v>
      </c>
    </row>
    <row r="64" spans="1:7">
      <c r="A64" s="1" t="s">
        <v>65</v>
      </c>
      <c r="B64" s="1" t="s">
        <v>90</v>
      </c>
      <c r="C64" s="1" t="s">
        <v>155</v>
      </c>
      <c r="D64" s="3" t="s">
        <v>157</v>
      </c>
      <c r="E64" s="2">
        <v>815</v>
      </c>
      <c r="F64" s="2">
        <v>0</v>
      </c>
      <c r="G64" s="4">
        <f t="shared" si="0"/>
        <v>1116550</v>
      </c>
    </row>
    <row r="65" spans="1:7">
      <c r="A65" s="1" t="s">
        <v>66</v>
      </c>
      <c r="B65" s="1" t="s">
        <v>90</v>
      </c>
      <c r="C65" s="1" t="s">
        <v>155</v>
      </c>
      <c r="D65" s="3" t="s">
        <v>158</v>
      </c>
      <c r="E65" s="2">
        <v>64</v>
      </c>
      <c r="F65" s="2">
        <v>0</v>
      </c>
      <c r="G65" s="4">
        <f t="shared" si="0"/>
        <v>87680</v>
      </c>
    </row>
    <row r="66" spans="1:7">
      <c r="A66" s="1" t="s">
        <v>67</v>
      </c>
      <c r="B66" s="1" t="s">
        <v>90</v>
      </c>
      <c r="C66" s="1" t="s">
        <v>155</v>
      </c>
      <c r="D66" s="3" t="s">
        <v>159</v>
      </c>
      <c r="E66" s="2">
        <v>161</v>
      </c>
      <c r="F66" s="2">
        <v>0</v>
      </c>
      <c r="G66" s="4">
        <f t="shared" si="0"/>
        <v>220570</v>
      </c>
    </row>
    <row r="67" spans="1:7">
      <c r="A67" s="1" t="s">
        <v>68</v>
      </c>
      <c r="B67" s="1" t="s">
        <v>90</v>
      </c>
      <c r="C67" s="1" t="s">
        <v>155</v>
      </c>
      <c r="D67" s="3" t="s">
        <v>160</v>
      </c>
      <c r="E67" s="2">
        <v>124</v>
      </c>
      <c r="F67" s="2">
        <v>0</v>
      </c>
      <c r="G67" s="4">
        <f t="shared" si="0"/>
        <v>169880</v>
      </c>
    </row>
    <row r="68" spans="1:7">
      <c r="A68" s="1" t="s">
        <v>69</v>
      </c>
      <c r="B68" s="1" t="s">
        <v>90</v>
      </c>
      <c r="C68" s="1" t="s">
        <v>155</v>
      </c>
      <c r="D68" s="3" t="s">
        <v>161</v>
      </c>
      <c r="E68" s="2">
        <v>65</v>
      </c>
      <c r="F68" s="2">
        <v>0</v>
      </c>
      <c r="G68" s="4">
        <f t="shared" si="0"/>
        <v>89050</v>
      </c>
    </row>
    <row r="69" spans="1:7">
      <c r="A69" s="1" t="s">
        <v>70</v>
      </c>
      <c r="B69" s="1" t="s">
        <v>90</v>
      </c>
      <c r="C69" s="1" t="s">
        <v>155</v>
      </c>
      <c r="D69" s="3" t="s">
        <v>162</v>
      </c>
      <c r="E69" s="2">
        <v>498</v>
      </c>
      <c r="F69" s="2">
        <v>0</v>
      </c>
      <c r="G69" s="4">
        <f t="shared" si="0"/>
        <v>682260</v>
      </c>
    </row>
    <row r="70" spans="1:7">
      <c r="A70" s="1" t="s">
        <v>71</v>
      </c>
      <c r="B70" s="1" t="s">
        <v>90</v>
      </c>
      <c r="C70" s="1" t="s">
        <v>155</v>
      </c>
      <c r="D70" s="3" t="s">
        <v>163</v>
      </c>
      <c r="E70" s="2">
        <v>50</v>
      </c>
      <c r="F70" s="2">
        <v>0</v>
      </c>
      <c r="G70" s="4">
        <f t="shared" ref="G70:G86" si="1">(E70-F70)*1370</f>
        <v>68500</v>
      </c>
    </row>
    <row r="71" spans="1:7">
      <c r="A71" s="1" t="s">
        <v>72</v>
      </c>
      <c r="B71" s="1" t="s">
        <v>90</v>
      </c>
      <c r="C71" s="1" t="s">
        <v>155</v>
      </c>
      <c r="D71" s="3" t="s">
        <v>157</v>
      </c>
      <c r="E71" s="2">
        <v>119</v>
      </c>
      <c r="F71" s="2">
        <v>0</v>
      </c>
      <c r="G71" s="4">
        <f t="shared" si="1"/>
        <v>163030</v>
      </c>
    </row>
    <row r="72" spans="1:7">
      <c r="A72" s="1" t="s">
        <v>73</v>
      </c>
      <c r="B72" s="1" t="s">
        <v>90</v>
      </c>
      <c r="C72" s="1" t="s">
        <v>164</v>
      </c>
      <c r="D72" s="3" t="s">
        <v>165</v>
      </c>
      <c r="E72" s="2">
        <v>87</v>
      </c>
      <c r="F72" s="2">
        <v>0</v>
      </c>
      <c r="G72" s="4">
        <f t="shared" si="1"/>
        <v>119190</v>
      </c>
    </row>
    <row r="73" spans="1:7">
      <c r="A73" s="1" t="s">
        <v>74</v>
      </c>
      <c r="B73" s="1" t="s">
        <v>90</v>
      </c>
      <c r="C73" s="1" t="s">
        <v>164</v>
      </c>
      <c r="D73" s="3" t="s">
        <v>166</v>
      </c>
      <c r="E73" s="2">
        <v>1133</v>
      </c>
      <c r="F73" s="2">
        <v>0</v>
      </c>
      <c r="G73" s="4">
        <f t="shared" si="1"/>
        <v>1552210</v>
      </c>
    </row>
    <row r="74" spans="1:7">
      <c r="A74" s="1" t="s">
        <v>75</v>
      </c>
      <c r="B74" s="1" t="s">
        <v>90</v>
      </c>
      <c r="C74" s="1" t="s">
        <v>164</v>
      </c>
      <c r="D74" s="3" t="s">
        <v>167</v>
      </c>
      <c r="E74" s="2">
        <v>98</v>
      </c>
      <c r="F74" s="2">
        <v>0</v>
      </c>
      <c r="G74" s="4">
        <f t="shared" si="1"/>
        <v>134260</v>
      </c>
    </row>
    <row r="75" spans="1:7">
      <c r="A75" s="1" t="s">
        <v>76</v>
      </c>
      <c r="B75" s="1" t="s">
        <v>90</v>
      </c>
      <c r="C75" s="1" t="s">
        <v>164</v>
      </c>
      <c r="D75" s="3" t="s">
        <v>168</v>
      </c>
      <c r="E75" s="2">
        <v>176</v>
      </c>
      <c r="F75" s="2">
        <v>0</v>
      </c>
      <c r="G75" s="4">
        <f t="shared" si="1"/>
        <v>241120</v>
      </c>
    </row>
    <row r="76" spans="1:7">
      <c r="A76" s="1" t="s">
        <v>77</v>
      </c>
      <c r="B76" s="1" t="s">
        <v>90</v>
      </c>
      <c r="C76" s="1" t="s">
        <v>164</v>
      </c>
      <c r="D76" s="3" t="s">
        <v>169</v>
      </c>
      <c r="E76" s="2">
        <v>95</v>
      </c>
      <c r="F76" s="2">
        <v>0</v>
      </c>
      <c r="G76" s="4">
        <f t="shared" si="1"/>
        <v>130150</v>
      </c>
    </row>
    <row r="77" spans="1:7">
      <c r="A77" s="1" t="s">
        <v>78</v>
      </c>
      <c r="B77" s="1" t="s">
        <v>90</v>
      </c>
      <c r="C77" s="1" t="s">
        <v>164</v>
      </c>
      <c r="D77" s="3" t="s">
        <v>170</v>
      </c>
      <c r="E77" s="2">
        <v>549</v>
      </c>
      <c r="F77" s="2">
        <v>0</v>
      </c>
      <c r="G77" s="4">
        <f t="shared" si="1"/>
        <v>752130</v>
      </c>
    </row>
    <row r="78" spans="1:7">
      <c r="A78" s="1" t="s">
        <v>79</v>
      </c>
      <c r="B78" s="1" t="s">
        <v>90</v>
      </c>
      <c r="C78" s="1" t="s">
        <v>164</v>
      </c>
      <c r="D78" s="3" t="s">
        <v>171</v>
      </c>
      <c r="E78" s="2">
        <v>73</v>
      </c>
      <c r="F78" s="2">
        <v>0</v>
      </c>
      <c r="G78" s="4">
        <f t="shared" si="1"/>
        <v>100010</v>
      </c>
    </row>
    <row r="79" spans="1:7">
      <c r="A79" s="1" t="s">
        <v>80</v>
      </c>
      <c r="B79" s="1" t="s">
        <v>90</v>
      </c>
      <c r="C79" s="1" t="s">
        <v>164</v>
      </c>
      <c r="D79" s="3" t="s">
        <v>172</v>
      </c>
      <c r="E79" s="2">
        <v>115</v>
      </c>
      <c r="F79" s="2">
        <v>0</v>
      </c>
      <c r="G79" s="4">
        <f t="shared" si="1"/>
        <v>157550</v>
      </c>
    </row>
    <row r="80" spans="1:7">
      <c r="A80" s="1" t="s">
        <v>81</v>
      </c>
      <c r="B80" s="1" t="s">
        <v>90</v>
      </c>
      <c r="C80" s="1" t="s">
        <v>164</v>
      </c>
      <c r="D80" s="3" t="s">
        <v>173</v>
      </c>
      <c r="E80" s="2">
        <v>84</v>
      </c>
      <c r="F80" s="2">
        <v>0</v>
      </c>
      <c r="G80" s="4">
        <f t="shared" si="1"/>
        <v>115080</v>
      </c>
    </row>
    <row r="81" spans="1:7">
      <c r="A81" s="1" t="s">
        <v>82</v>
      </c>
      <c r="B81" s="1" t="s">
        <v>90</v>
      </c>
      <c r="C81" s="1" t="s">
        <v>164</v>
      </c>
      <c r="D81" s="3" t="s">
        <v>166</v>
      </c>
      <c r="E81" s="2">
        <v>275</v>
      </c>
      <c r="F81" s="2">
        <v>0</v>
      </c>
      <c r="G81" s="4">
        <f t="shared" si="1"/>
        <v>376750</v>
      </c>
    </row>
    <row r="82" spans="1:7">
      <c r="A82" s="1" t="s">
        <v>83</v>
      </c>
      <c r="B82" s="1" t="s">
        <v>90</v>
      </c>
      <c r="C82" s="1" t="s">
        <v>174</v>
      </c>
      <c r="D82" s="3" t="s">
        <v>175</v>
      </c>
      <c r="E82" s="2">
        <v>413</v>
      </c>
      <c r="F82" s="2">
        <v>0</v>
      </c>
      <c r="G82" s="4">
        <f t="shared" si="1"/>
        <v>565810</v>
      </c>
    </row>
    <row r="83" spans="1:7">
      <c r="A83" s="1" t="s">
        <v>84</v>
      </c>
      <c r="B83" s="1" t="s">
        <v>90</v>
      </c>
      <c r="C83" s="1" t="s">
        <v>174</v>
      </c>
      <c r="D83" s="3" t="s">
        <v>176</v>
      </c>
      <c r="E83" s="2">
        <v>134</v>
      </c>
      <c r="F83" s="2">
        <v>0</v>
      </c>
      <c r="G83" s="4">
        <f t="shared" si="1"/>
        <v>183580</v>
      </c>
    </row>
    <row r="84" spans="1:7">
      <c r="A84" s="1" t="s">
        <v>85</v>
      </c>
      <c r="B84" s="1" t="s">
        <v>90</v>
      </c>
      <c r="C84" s="1" t="s">
        <v>174</v>
      </c>
      <c r="D84" s="3" t="s">
        <v>177</v>
      </c>
      <c r="E84" s="2">
        <v>701</v>
      </c>
      <c r="F84" s="2">
        <v>0</v>
      </c>
      <c r="G84" s="4">
        <f t="shared" si="1"/>
        <v>960370</v>
      </c>
    </row>
    <row r="85" spans="1:7">
      <c r="A85" s="1" t="s">
        <v>86</v>
      </c>
      <c r="B85" s="1" t="s">
        <v>90</v>
      </c>
      <c r="C85" s="1" t="s">
        <v>178</v>
      </c>
      <c r="D85" s="3" t="s">
        <v>179</v>
      </c>
      <c r="E85" s="2">
        <v>3940</v>
      </c>
      <c r="F85" s="2">
        <v>0</v>
      </c>
      <c r="G85" s="4">
        <f t="shared" si="1"/>
        <v>5397800</v>
      </c>
    </row>
    <row r="86" spans="1:7">
      <c r="A86" s="1" t="s">
        <v>87</v>
      </c>
      <c r="B86" s="1" t="s">
        <v>90</v>
      </c>
      <c r="C86" s="1" t="s">
        <v>180</v>
      </c>
      <c r="D86" s="3" t="s">
        <v>181</v>
      </c>
      <c r="E86" s="2">
        <v>4666</v>
      </c>
      <c r="F86" s="2">
        <v>0</v>
      </c>
      <c r="G86" s="4">
        <f t="shared" si="1"/>
        <v>6392420</v>
      </c>
    </row>
    <row r="87" spans="1:7">
      <c r="D87" s="3" t="s">
        <v>88</v>
      </c>
      <c r="E87" s="4">
        <f>SUM(E5:E86)</f>
        <v>29208</v>
      </c>
      <c r="F87" s="4">
        <f t="shared" ref="F87:G87" si="2">SUM(F5:F86)</f>
        <v>0</v>
      </c>
      <c r="G87" s="4">
        <f t="shared" si="2"/>
        <v>40014960</v>
      </c>
    </row>
  </sheetData>
  <mergeCells count="1">
    <mergeCell ref="A2:G2"/>
  </mergeCells>
  <pageMargins left="0.70866141732283472" right="0.70866141732283472" top="0.32" bottom="0.28999999999999998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tabSelected="1" workbookViewId="0">
      <selection activeCell="L7" sqref="L7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08</vt:lpstr>
      <vt:lpstr>Arkusz1</vt:lpstr>
    </vt:vector>
  </TitlesOfParts>
  <Company>MEN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Pietrzykowska Daria</dc:creator>
  <cp:lastModifiedBy>jhelicka</cp:lastModifiedBy>
  <cp:lastPrinted>2016-03-21T08:48:23Z</cp:lastPrinted>
  <dcterms:created xsi:type="dcterms:W3CDTF">2016-03-07T13:29:10Z</dcterms:created>
  <dcterms:modified xsi:type="dcterms:W3CDTF">2016-03-21T08:48:49Z</dcterms:modified>
</cp:coreProperties>
</file>